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进入考察范围" sheetId="1" r:id="rId1"/>
  </sheets>
  <externalReferences>
    <externalReference r:id="rId2"/>
  </externalReferences>
  <definedNames>
    <definedName name="汉">[1]审核通过花名册!#REF!</definedName>
    <definedName name="_xlnm._FilterDatabase" localSheetId="0" hidden="1">进入考察范围!$6:$7</definedName>
    <definedName name="_xlnm.Print_Titles" localSheetId="0">进入考察范围!$1:$6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<sst xmlns="http://schemas.openxmlformats.org/spreadsheetml/2006/main" count="27" uniqueCount="26">
  <si>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滨州北海鲲晟园区管理服务有限公司</t>
  </si>
  <si>
    <t>2025年公开招聘国有企业工作人员</t>
  </si>
  <si>
    <t>总成绩和进入考察范围人员名单</t>
  </si>
  <si>
    <t xml:space="preserve">  岗位名称：综合岗</t>
  </si>
  <si>
    <t xml:space="preserve">          面试时间：2026年3月7日  </t>
  </si>
  <si>
    <t>名次</t>
  </si>
  <si>
    <t>姓名</t>
  </si>
  <si>
    <t>笔试成绩</t>
  </si>
  <si>
    <t>面试成绩</t>
  </si>
  <si>
    <t>总成绩</t>
  </si>
  <si>
    <t>是/否
进入考察范围</t>
  </si>
  <si>
    <t>备注</t>
  </si>
  <si>
    <t>1</t>
  </si>
  <si>
    <t>吕正扬</t>
  </si>
  <si>
    <t>是</t>
  </si>
  <si>
    <t>2</t>
  </si>
  <si>
    <t>郭秋娉</t>
  </si>
  <si>
    <t>3</t>
  </si>
  <si>
    <t>张晓伟</t>
  </si>
  <si>
    <t>4</t>
  </si>
  <si>
    <t>崔国安</t>
  </si>
  <si>
    <t>5</t>
  </si>
  <si>
    <t>杨希旺</t>
  </si>
  <si>
    <t>6</t>
  </si>
  <si>
    <t>张梅举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</si>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</sst>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9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49" applyFont="1" applyAlignment="1">
      <alignment horizontal="left" vertical="center"/>
    </xf>
    <xf numFmtId="0" fontId="7" fillId="0" borderId="0" xfId="49" applyFont="1" applyAlignment="1">
      <alignment horizontal="right" vertical="center"/>
    </xf>
    <xf numFmtId="0" fontId="7" fillId="0" borderId="0" xfId="49" applyFont="1" applyAlignment="1">
      <alignment horizontal="justify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4"/>
  <sheetViews>
    <sheetView tabSelected="1" workbookViewId="0">
      <selection activeCell="I7" sqref="I7"/>
    </sheetView>
  </sheetViews>
  <sheetFormatPr defaultColWidth="9" defaultRowHeight="18.75"/>
  <cols>
    <col min="1" max="1" width="8.63333333333333" style="3" customWidth="1"/>
    <col min="2" max="5" width="15.6333333333333" style="3" customWidth="1"/>
    <col min="6" max="6" width="18.6333333333333" style="4" customWidth="1"/>
    <col min="7" max="7" width="15.6333333333333" style="4" customWidth="1"/>
    <col min="8" max="16369" width="9" style="4"/>
    <col min="16370" max="16380" width="9" style="5"/>
  </cols>
  <sheetData>
    <row r="1" ht="35" customHeight="1" spans="1:12 16370:16383">
      <c r="A1" s="6" t="s">
        <v>0</v>
      </c>
      <c r="B1" s="6"/>
      <c r="C1" s="6"/>
      <c r="D1" s="6"/>
      <c r="E1" s="6"/>
      <c r="F1" s="6"/>
      <c r="G1" s="6"/>
    </row>
    <row r="2" ht="35" customHeight="1" spans="1:12 16370:16383">
      <c r="A2" s="6" t="s">
        <v>1</v>
      </c>
      <c r="B2" s="6"/>
      <c r="C2" s="6"/>
      <c r="D2" s="6"/>
      <c r="E2" s="6"/>
      <c r="F2" s="6"/>
      <c r="G2" s="6"/>
    </row>
    <row r="3" ht="35" customHeight="1" spans="1:12 16370:16383">
      <c r="A3" s="7" t="s">
        <v>2</v>
      </c>
      <c r="B3" s="7"/>
      <c r="C3" s="7"/>
      <c r="D3" s="7"/>
      <c r="E3" s="7"/>
      <c r="F3" s="7"/>
      <c r="G3" s="7"/>
    </row>
    <row r="4" customFormat="1" ht="20" customHeight="1" spans="1:12 16370:16383">
      <c r="A4" s="8"/>
      <c r="B4" s="8"/>
      <c r="C4" s="8"/>
      <c r="D4" s="8"/>
      <c r="E4" s="8"/>
    </row>
    <row r="5" s="1" customFormat="1" ht="20" customHeight="1" spans="1:12 16370:16383">
      <c r="A5" s="9" t="s">
        <v>3</v>
      </c>
      <c r="B5" s="9"/>
      <c r="C5" s="10"/>
      <c r="D5" s="10"/>
      <c r="E5" s="10"/>
      <c r="F5" s="11" t="s">
        <v>4</v>
      </c>
      <c r="G5" s="11"/>
    </row>
    <row r="6" s="2" customFormat="1" ht="40" customHeight="1" spans="1:12 16370:16383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3" t="s">
        <v>10</v>
      </c>
      <c r="G6" s="14" t="s">
        <v>11</v>
      </c>
    </row>
    <row r="7" ht="35" customHeight="1" spans="1:12 16370:16383">
      <c r="A7" s="15" t="s">
        <v>12</v>
      </c>
      <c r="B7" s="16" t="s">
        <v>13</v>
      </c>
      <c r="C7" s="17">
        <v>74.65</v>
      </c>
      <c r="D7" s="18">
        <v>88.86</v>
      </c>
      <c r="E7" s="18">
        <f t="shared" ref="E7:E11" si="0">ROUND(C7*50%+D7*50%,2)</f>
        <v>81.76</v>
      </c>
      <c r="F7" s="18" t="s">
        <v>14</v>
      </c>
      <c r="G7" s="19"/>
      <c r="L7" s="2"/>
      <c r="XEP7" s="4"/>
      <c r="XEQ7" s="4"/>
      <c r="XFC7" s="5"/>
    </row>
    <row r="8" ht="35" customHeight="1" spans="1:12 16370:16383">
      <c r="A8" s="15" t="s">
        <v>15</v>
      </c>
      <c r="B8" s="16" t="s">
        <v>16</v>
      </c>
      <c r="C8" s="17">
        <v>77.1</v>
      </c>
      <c r="D8" s="18">
        <v>84.9</v>
      </c>
      <c r="E8" s="18">
        <f t="shared" si="0"/>
        <v>81</v>
      </c>
      <c r="F8" s="18" t="s">
        <v>14</v>
      </c>
      <c r="G8" s="19"/>
      <c r="L8" s="2"/>
      <c r="XEP8" s="4"/>
      <c r="XEQ8" s="4"/>
      <c r="XFC8" s="5"/>
    </row>
    <row r="9" ht="35" customHeight="1" spans="1:12 16370:16383">
      <c r="A9" s="15" t="s">
        <v>17</v>
      </c>
      <c r="B9" s="16" t="s">
        <v>18</v>
      </c>
      <c r="C9" s="17">
        <v>73.85</v>
      </c>
      <c r="D9" s="18">
        <v>86.64</v>
      </c>
      <c r="E9" s="18">
        <f t="shared" si="0"/>
        <v>80.25</v>
      </c>
      <c r="F9" s="18"/>
      <c r="G9" s="19"/>
      <c r="L9" s="2"/>
      <c r="XEP9" s="4"/>
      <c r="XEQ9" s="4"/>
      <c r="XFC9" s="5"/>
    </row>
    <row r="10" ht="35" customHeight="1" spans="1:12 16370:16383">
      <c r="A10" s="15" t="s">
        <v>19</v>
      </c>
      <c r="B10" s="16" t="s">
        <v>20</v>
      </c>
      <c r="C10" s="17">
        <v>69.45</v>
      </c>
      <c r="D10" s="18">
        <v>84.12</v>
      </c>
      <c r="E10" s="18">
        <f t="shared" si="0"/>
        <v>76.79</v>
      </c>
      <c r="F10" s="18"/>
      <c r="G10" s="19"/>
      <c r="L10" s="2"/>
      <c r="XEP10" s="4"/>
      <c r="XEQ10" s="4"/>
      <c r="XFC10" s="5"/>
    </row>
    <row r="11" ht="35" customHeight="1" spans="1:12 16370:16383">
      <c r="A11" s="15" t="s">
        <v>21</v>
      </c>
      <c r="B11" s="16" t="s">
        <v>22</v>
      </c>
      <c r="C11" s="17">
        <v>67.8</v>
      </c>
      <c r="D11" s="18">
        <v>84.76</v>
      </c>
      <c r="E11" s="18">
        <f t="shared" si="0"/>
        <v>76.28</v>
      </c>
      <c r="F11" s="18"/>
      <c r="G11" s="19"/>
      <c r="L11" s="2"/>
      <c r="XEP11" s="4"/>
      <c r="XEQ11" s="4"/>
      <c r="XFC11" s="5"/>
    </row>
    <row r="12" ht="35" customHeight="1" spans="1:12 16370:16383">
      <c r="A12" s="15" t="s">
        <v>23</v>
      </c>
      <c r="B12" s="16" t="s">
        <v>24</v>
      </c>
      <c r="C12" s="16">
        <v>73.75</v>
      </c>
      <c r="D12" s="18" t="s">
        <v>25</v>
      </c>
      <c r="E12" s="18">
        <f>ROUND(C12*50%,2)</f>
        <v>36.88</v>
      </c>
      <c r="F12" s="18"/>
      <c r="G12" s="19"/>
      <c r="L12" s="2"/>
      <c r="XEP12" s="4"/>
      <c r="XEQ12" s="4"/>
      <c r="XFC12" s="5"/>
    </row>
    <row r="13" ht="30" customHeight="1"/>
    <row r="14" ht="30" customHeight="1"/>
  </sheetData>
  <mergeCells count="6">
    <mergeCell ref="A1:G1"/>
    <mergeCell ref="A2:G2"/>
    <mergeCell ref="A3:G3"/>
    <mergeCell ref="A5:B5"/>
    <mergeCell ref="C5:E5"/>
    <mergeCell ref="F5:G5"/>
  </mergeCells>
  <printOptions horizontalCentered="1"/>
  <pageMargins left="0.590277777777778" right="0.590277777777778" top="1.18055555555556" bottom="0.786805555555556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清泉煮茶</cp:lastModifiedBy>
  <dcterms:created xsi:type="dcterms:W3CDTF">2026-03-07T02:19:00Z</dcterms:created>
  <dcterms:modified xsi:type="dcterms:W3CDTF">2026-03-07T02:43:12Z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3B5B133A45C1430B923D9BEE8E159935_11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